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令和２年度\3210_【緊道】西黒田中村線\0203_R2西黒田_道路改良（３）起点～No.10ガッター\01_当初施工伺\2_PPI\"/>
    </mc:Choice>
  </mc:AlternateContent>
  <bookViews>
    <workbookView minimized="1" xWindow="975" yWindow="0" windowWidth="2782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7" i="1" l="1"/>
  <c r="G46" i="1"/>
  <c r="G45" i="1" s="1"/>
  <c r="G42" i="1"/>
  <c r="G41" i="1"/>
  <c r="G39" i="1"/>
  <c r="G34" i="1" s="1"/>
  <c r="G37" i="1"/>
  <c r="G35" i="1"/>
  <c r="G31" i="1"/>
  <c r="G27" i="1"/>
  <c r="G25" i="1"/>
  <c r="G22" i="1"/>
  <c r="G21" i="1" s="1"/>
  <c r="G19" i="1"/>
  <c r="G18" i="1" s="1"/>
  <c r="G15" i="1"/>
  <c r="G12" i="1"/>
  <c r="G11" i="1" s="1"/>
  <c r="G10" i="1" l="1"/>
  <c r="G44" i="1"/>
  <c r="G52" i="1" l="1"/>
  <c r="G54" i="1" s="1"/>
  <c r="G55" i="1" s="1"/>
  <c r="G50" i="1"/>
</calcChain>
</file>

<file path=xl/sharedStrings.xml><?xml version="1.0" encoding="utf-8"?>
<sst xmlns="http://schemas.openxmlformats.org/spreadsheetml/2006/main" count="105" uniqueCount="66">
  <si>
    <t>工事費内訳書</t>
  </si>
  <si>
    <t>住　　　　所</t>
  </si>
  <si>
    <t>商号又は名称</t>
  </si>
  <si>
    <t>代 表 者 名</t>
  </si>
  <si>
    <t>工 事 名</t>
  </si>
  <si>
    <t>Ｒ２徳土　西黒田中村線　徳・国府　道路改良工事（３）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</si>
  <si>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</si>
  <si>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</si>
  <si>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</si>
  <si>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</si>
  <si>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</si>
  <si>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</si>
  <si>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</si>
  <si>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</si>
  <si>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</si>
  <si>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</si>
  <si>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
　歩道</t>
  </si>
  <si>
    <t>m3</t>
  </si>
  <si>
    <t>残土処理工</t>
  </si>
  <si>
    <t>土砂等運搬</t>
  </si>
  <si>
    <t>残土等処分</t>
  </si>
  <si>
    <t>地盤改良工</t>
  </si>
  <si>
    <t>路床安定処理工</t>
  </si>
  <si>
    <t>安定処理</t>
  </si>
  <si>
    <t>m2</t>
  </si>
  <si>
    <t>排水構造物工</t>
  </si>
  <si>
    <t>作業土工</t>
  </si>
  <si>
    <t>床掘り</t>
  </si>
  <si>
    <t>埋戻し</t>
  </si>
  <si>
    <t>管渠工</t>
  </si>
  <si>
    <t>ﾋｭｰﾑ管(B形管)</t>
  </si>
  <si>
    <t>m</t>
  </si>
  <si>
    <t>集水桝･ﾏﾝﾎｰﾙ工</t>
  </si>
  <si>
    <t>現場打ち街渠桝　
　1号街渠桝</t>
  </si>
  <si>
    <t>箇所</t>
  </si>
  <si>
    <t>現場打ち街渠桝　
　2号街渠桝</t>
  </si>
  <si>
    <t>蓋</t>
  </si>
  <si>
    <t>枚</t>
  </si>
  <si>
    <t>場所打水路工</t>
  </si>
  <si>
    <t>現場打水路　
　1号ｶﾞｯﾀｰ</t>
  </si>
  <si>
    <t>現場打水路　
　2号ｶﾞｯﾀｰ</t>
  </si>
  <si>
    <t>構造物撤去工</t>
  </si>
  <si>
    <t>防護柵撤去工</t>
  </si>
  <si>
    <t>防護柵撤去(ｶﾞｰﾄﾞﾚｰﾙ)</t>
  </si>
  <si>
    <t>構造物取壊し工</t>
  </si>
  <si>
    <t>ｺﾝｸﾘｰﾄ取壊し運搬処理</t>
  </si>
  <si>
    <t>運搬処理工</t>
  </si>
  <si>
    <t>ｽｸﾗｯﾌﾟ処分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</si>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</sst>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S10" sqref="S10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G11+G18+G21+G34+G41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140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17</v>
      </c>
      <c r="F14" s="9">
        <v>90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18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17</v>
      </c>
      <c r="F16" s="9">
        <v>80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20</v>
      </c>
      <c r="E17" s="8" t="s">
        <v>17</v>
      </c>
      <c r="F17" s="9">
        <v>80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24" t="s">
        <v>21</v>
      </c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22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24</v>
      </c>
      <c r="F20" s="9">
        <v>702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24" t="s">
        <v>25</v>
      </c>
      <c r="C21" s="24"/>
      <c r="D21" s="24"/>
      <c r="E21" s="8" t="s">
        <v>13</v>
      </c>
      <c r="F21" s="9">
        <v>1</v>
      </c>
      <c r="G21" s="11">
        <f>G22+G25+G27+G31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26</v>
      </c>
      <c r="D22" s="24"/>
      <c r="E22" s="8" t="s">
        <v>13</v>
      </c>
      <c r="F22" s="9">
        <v>1</v>
      </c>
      <c r="G22" s="11">
        <f>G23+G24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17</v>
      </c>
      <c r="F23" s="9">
        <v>80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17</v>
      </c>
      <c r="F24" s="9">
        <v>50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29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30</v>
      </c>
      <c r="E26" s="8" t="s">
        <v>31</v>
      </c>
      <c r="F26" s="9">
        <v>104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32</v>
      </c>
      <c r="D27" s="24"/>
      <c r="E27" s="8" t="s">
        <v>13</v>
      </c>
      <c r="F27" s="9">
        <v>1</v>
      </c>
      <c r="G27" s="11">
        <f>G28+G29+G30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34</v>
      </c>
      <c r="F28" s="9">
        <v>20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34</v>
      </c>
      <c r="F29" s="9">
        <v>4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37</v>
      </c>
      <c r="F30" s="9">
        <v>24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38</v>
      </c>
      <c r="D31" s="24"/>
      <c r="E31" s="8" t="s">
        <v>13</v>
      </c>
      <c r="F31" s="9">
        <v>1</v>
      </c>
      <c r="G31" s="11">
        <f>G32+G33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39</v>
      </c>
      <c r="E32" s="8" t="s">
        <v>31</v>
      </c>
      <c r="F32" s="9">
        <v>194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40</v>
      </c>
      <c r="E33" s="8" t="s">
        <v>31</v>
      </c>
      <c r="F33" s="9">
        <v>62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24" t="s">
        <v>41</v>
      </c>
      <c r="C34" s="24"/>
      <c r="D34" s="24"/>
      <c r="E34" s="8" t="s">
        <v>13</v>
      </c>
      <c r="F34" s="9">
        <v>1</v>
      </c>
      <c r="G34" s="11">
        <f>G35+G37+G39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42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43</v>
      </c>
      <c r="E36" s="8" t="s">
        <v>31</v>
      </c>
      <c r="F36" s="9">
        <v>47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44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17</v>
      </c>
      <c r="F38" s="9">
        <v>9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46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47</v>
      </c>
      <c r="E40" s="8" t="s">
        <v>48</v>
      </c>
      <c r="F40" s="10">
        <v>0.77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24" t="s">
        <v>49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50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51</v>
      </c>
      <c r="E43" s="8" t="s">
        <v>52</v>
      </c>
      <c r="F43" s="9">
        <v>10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53</v>
      </c>
      <c r="B44" s="24"/>
      <c r="C44" s="24"/>
      <c r="D44" s="24"/>
      <c r="E44" s="8" t="s">
        <v>13</v>
      </c>
      <c r="F44" s="9">
        <v>1</v>
      </c>
      <c r="G44" s="11">
        <f>G11+G18+G21+G34+G41</f>
        <v>0</v>
      </c>
      <c r="I44" s="13">
        <v>35</v>
      </c>
      <c r="J44" s="14">
        <v>20</v>
      </c>
    </row>
    <row r="45" spans="1:10" ht="42" customHeight="1" x14ac:dyDescent="0.15">
      <c r="A45" s="23" t="s">
        <v>54</v>
      </c>
      <c r="B45" s="24"/>
      <c r="C45" s="24"/>
      <c r="D45" s="24"/>
      <c r="E45" s="8" t="s">
        <v>13</v>
      </c>
      <c r="F45" s="9">
        <v>1</v>
      </c>
      <c r="G45" s="11">
        <f>G46+G49</f>
        <v>0</v>
      </c>
      <c r="I45" s="13">
        <v>36</v>
      </c>
      <c r="J45" s="14">
        <v>200</v>
      </c>
    </row>
    <row r="46" spans="1:10" ht="42" customHeight="1" x14ac:dyDescent="0.15">
      <c r="A46" s="6"/>
      <c r="B46" s="24" t="s">
        <v>55</v>
      </c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56</v>
      </c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57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24" t="s">
        <v>58</v>
      </c>
      <c r="C49" s="24"/>
      <c r="D49" s="24"/>
      <c r="E49" s="8" t="s">
        <v>13</v>
      </c>
      <c r="F49" s="9">
        <v>1</v>
      </c>
      <c r="G49" s="12"/>
      <c r="I49" s="13">
        <v>40</v>
      </c>
      <c r="J49" s="14"/>
    </row>
    <row r="50" spans="1:10" ht="42" customHeight="1" x14ac:dyDescent="0.15">
      <c r="A50" s="23" t="s">
        <v>59</v>
      </c>
      <c r="B50" s="24"/>
      <c r="C50" s="24"/>
      <c r="D50" s="24"/>
      <c r="E50" s="8" t="s">
        <v>13</v>
      </c>
      <c r="F50" s="9">
        <v>1</v>
      </c>
      <c r="G50" s="11">
        <f>G44+G45</f>
        <v>0</v>
      </c>
      <c r="I50" s="13">
        <v>41</v>
      </c>
      <c r="J50" s="14"/>
    </row>
    <row r="51" spans="1:10" ht="42" customHeight="1" x14ac:dyDescent="0.15">
      <c r="A51" s="6"/>
      <c r="B51" s="24" t="s">
        <v>60</v>
      </c>
      <c r="C51" s="24"/>
      <c r="D51" s="24"/>
      <c r="E51" s="8" t="s">
        <v>13</v>
      </c>
      <c r="F51" s="9">
        <v>1</v>
      </c>
      <c r="G51" s="12"/>
      <c r="I51" s="13">
        <v>42</v>
      </c>
      <c r="J51" s="14">
        <v>210</v>
      </c>
    </row>
    <row r="52" spans="1:10" ht="42" customHeight="1" x14ac:dyDescent="0.15">
      <c r="A52" s="23" t="s">
        <v>61</v>
      </c>
      <c r="B52" s="24"/>
      <c r="C52" s="24"/>
      <c r="D52" s="24"/>
      <c r="E52" s="8" t="s">
        <v>13</v>
      </c>
      <c r="F52" s="9">
        <v>1</v>
      </c>
      <c r="G52" s="11">
        <f>G44+G45+G51</f>
        <v>0</v>
      </c>
      <c r="I52" s="13">
        <v>43</v>
      </c>
      <c r="J52" s="14"/>
    </row>
    <row r="53" spans="1:10" ht="42" customHeight="1" x14ac:dyDescent="0.15">
      <c r="A53" s="6"/>
      <c r="B53" s="24" t="s">
        <v>62</v>
      </c>
      <c r="C53" s="24"/>
      <c r="D53" s="24"/>
      <c r="E53" s="8" t="s">
        <v>13</v>
      </c>
      <c r="F53" s="9">
        <v>1</v>
      </c>
      <c r="G53" s="12"/>
      <c r="I53" s="13">
        <v>44</v>
      </c>
      <c r="J53" s="14">
        <v>220</v>
      </c>
    </row>
    <row r="54" spans="1:10" ht="42" customHeight="1" x14ac:dyDescent="0.15">
      <c r="A54" s="23" t="s">
        <v>63</v>
      </c>
      <c r="B54" s="24"/>
      <c r="C54" s="24"/>
      <c r="D54" s="24"/>
      <c r="E54" s="8" t="s">
        <v>13</v>
      </c>
      <c r="F54" s="9">
        <v>1</v>
      </c>
      <c r="G54" s="11">
        <f>G52+G53</f>
        <v>0</v>
      </c>
      <c r="I54" s="13">
        <v>45</v>
      </c>
      <c r="J54" s="14">
        <v>30</v>
      </c>
    </row>
    <row r="55" spans="1:10" ht="42" customHeight="1" x14ac:dyDescent="0.15">
      <c r="A55" s="25" t="s">
        <v>64</v>
      </c>
      <c r="B55" s="26"/>
      <c r="C55" s="26"/>
      <c r="D55" s="26"/>
      <c r="E55" s="15" t="s">
        <v>65</v>
      </c>
      <c r="F55" s="16" t="s">
        <v>65</v>
      </c>
      <c r="G55" s="17">
        <f>G54</f>
        <v>0</v>
      </c>
      <c r="I55" s="18">
        <v>46</v>
      </c>
      <c r="J55" s="18">
        <v>90</v>
      </c>
    </row>
  </sheetData>
  <sheetProtection sheet="1"/>
  <mergeCells count="52">
    <mergeCell ref="A54:D54"/>
    <mergeCell ref="A55:D55"/>
    <mergeCell ref="B49:D49"/>
    <mergeCell ref="A50:D50"/>
    <mergeCell ref="B51:D51"/>
    <mergeCell ref="A52:D52"/>
    <mergeCell ref="B53:D53"/>
    <mergeCell ref="A44:D44"/>
    <mergeCell ref="A45:D45"/>
    <mergeCell ref="B46:D46"/>
    <mergeCell ref="C47:D47"/>
    <mergeCell ref="D48"/>
    <mergeCell ref="C39:D39"/>
    <mergeCell ref="D40"/>
    <mergeCell ref="B41:D41"/>
    <mergeCell ref="C42:D42"/>
    <mergeCell ref="D43"/>
    <mergeCell ref="B34:D34"/>
    <mergeCell ref="C35:D35"/>
    <mergeCell ref="D36"/>
    <mergeCell ref="C37:D37"/>
    <mergeCell ref="D38"/>
    <mergeCell ref="D29"/>
    <mergeCell ref="D30"/>
    <mergeCell ref="C31:D31"/>
    <mergeCell ref="D32"/>
    <mergeCell ref="D33"/>
    <mergeCell ref="D24"/>
    <mergeCell ref="C25:D25"/>
    <mergeCell ref="D26"/>
    <mergeCell ref="C27:D27"/>
    <mergeCell ref="D28"/>
    <mergeCell ref="C19:D19"/>
    <mergeCell ref="D20"/>
    <mergeCell ref="B21:D21"/>
    <mergeCell ref="C22:D22"/>
    <mergeCell ref="D23"/>
    <mergeCell ref="D14"/>
    <mergeCell ref="C15: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Watanabe Fumiyo</cp:lastModifiedBy>
  <dcterms:created xsi:type="dcterms:W3CDTF">2021-01-28T01:00:52Z</dcterms:created>
  <dcterms:modified xsi:type="dcterms:W3CDTF">2021-01-28T01:59:36Z</dcterms:modified>
</cp:coreProperties>
</file>